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llysolutions-my.sharepoint.com/personal/rahul_dang_tallysolutions_com/Documents/Desktop/Excel Import/Tally Help Content/Sample Data/Default Template Sample Data/Vouchers/"/>
    </mc:Choice>
  </mc:AlternateContent>
  <xr:revisionPtr revIDLastSave="0" documentId="8_{458F89DF-9587-46FA-BFF0-ECBA3C8F38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ccounting Voucher" sheetId="1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9" l="1"/>
  <c r="E22" i="19" s="1"/>
  <c r="E17" i="19"/>
  <c r="E12" i="19" s="1"/>
  <c r="M12" i="19" s="1"/>
  <c r="E8" i="19"/>
  <c r="E11" i="19" s="1"/>
  <c r="E6" i="19"/>
  <c r="E5" i="19"/>
  <c r="E2" i="19" s="1"/>
  <c r="M2" i="19" s="1"/>
  <c r="E10" i="19" l="1"/>
  <c r="E7" i="19" s="1"/>
  <c r="M7" i="19" s="1"/>
  <c r="E18" i="19"/>
  <c r="M18" i="19" s="1"/>
</calcChain>
</file>

<file path=xl/sharedStrings.xml><?xml version="1.0" encoding="utf-8"?>
<sst xmlns="http://schemas.openxmlformats.org/spreadsheetml/2006/main" count="90" uniqueCount="41">
  <si>
    <t>Voucher Date</t>
  </si>
  <si>
    <t>Voucher Type Name</t>
  </si>
  <si>
    <t>Voucher Number</t>
  </si>
  <si>
    <t>Ledger Name</t>
  </si>
  <si>
    <t>Ledger Amount</t>
  </si>
  <si>
    <t>Ledger Amount Dr/Cr</t>
  </si>
  <si>
    <t>Item Name</t>
  </si>
  <si>
    <t>Billed Quantity</t>
  </si>
  <si>
    <t>Item Rate</t>
  </si>
  <si>
    <t>Item Rate per</t>
  </si>
  <si>
    <t>Item Amount</t>
  </si>
  <si>
    <t xml:space="preserve">Change Mode </t>
  </si>
  <si>
    <t>Bill Amount</t>
  </si>
  <si>
    <t>Bill Amount - Dr/Cr</t>
  </si>
  <si>
    <t>Bill Name</t>
  </si>
  <si>
    <t>Bill Type of Ref</t>
  </si>
  <si>
    <t>Sales</t>
  </si>
  <si>
    <t>National Traders</t>
  </si>
  <si>
    <t>Dr</t>
  </si>
  <si>
    <t>Item Invoice</t>
  </si>
  <si>
    <t>Bill 1</t>
  </si>
  <si>
    <t>New Ref</t>
  </si>
  <si>
    <t>Cr</t>
  </si>
  <si>
    <t>Marker-Blue</t>
  </si>
  <si>
    <t>Nos</t>
  </si>
  <si>
    <t>Local Sales</t>
  </si>
  <si>
    <t>Marker-Green</t>
  </si>
  <si>
    <t>Tax - CGST @ 9 %</t>
  </si>
  <si>
    <t>Tax - SGST @ 9 %</t>
  </si>
  <si>
    <t>Titan Corporation</t>
  </si>
  <si>
    <t>Bill 2</t>
  </si>
  <si>
    <t>Eraser</t>
  </si>
  <si>
    <t xml:space="preserve">Pencil </t>
  </si>
  <si>
    <t>Bill 3</t>
  </si>
  <si>
    <t>Envelope</t>
  </si>
  <si>
    <t>Folder</t>
  </si>
  <si>
    <t>Sales @18%</t>
  </si>
  <si>
    <t>Sketch Pen</t>
  </si>
  <si>
    <t>Tax - IGST @ 18%</t>
  </si>
  <si>
    <t>United Traders</t>
  </si>
  <si>
    <t>Bill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</si>
</sst>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C530"/>
        <bgColor rgb="FF000000"/>
      </patternFill>
    </fill>
    <fill>
      <patternFill patternType="solid">
        <fgColor rgb="FFFEC53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3" fillId="3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5" fontId="0" fillId="0" borderId="0" xfId="0" applyNumberFormat="1"/>
    <xf numFmtId="0" fontId="0" fillId="0" borderId="0" xfId="0" applyAlignment="1">
      <alignment vertical="center"/>
    </xf>
    <xf numFmtId="0" fontId="2" fillId="0" borderId="3" xfId="0" applyFont="1" applyBorder="1" applyAlignment="1">
      <alignment horizontal="left" vertical="top" wrapText="1"/>
    </xf>
  </cellXfs>
  <cellStyles count="2">
    <cellStyle name="Hyperlink 2" xfId="1" xr:uid="{8E1964C4-C5DA-42DB-9777-A9A789D03889}"/>
    <cellStyle name="Normal" xfId="0" builtinId="0"/>
  </cellStyles>
  <dxfs count="0"/>
  <tableStyles count="0" defaultTableStyle="TableStyleMedium2" defaultPivotStyle="PivotStyleLight16"/>
  <colors>
    <mruColors>
      <color rgb="FFFEC5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1C02A-B5B0-44F7-A935-D9F6DA311C83}">
  <dimension ref="A1:P22"/>
  <sheetViews>
    <sheetView tabSelected="1" workbookViewId="0">
      <selection activeCell="P5" sqref="P5"/>
    </sheetView>
  </sheetViews>
  <sheetFormatPr defaultRowHeight="14.45"/>
  <cols>
    <col min="1" max="1" width="15.85546875" customWidth="1"/>
    <col min="2" max="2" width="21.42578125" customWidth="1"/>
    <col min="3" max="3" width="17.5703125" customWidth="1"/>
    <col min="4" max="4" width="22.5703125" customWidth="1"/>
    <col min="5" max="5" width="20.140625" customWidth="1"/>
    <col min="6" max="6" width="19.28515625" bestFit="1" customWidth="1"/>
    <col min="7" max="7" width="19.42578125" customWidth="1"/>
    <col min="8" max="8" width="13.5703125" bestFit="1" customWidth="1"/>
    <col min="9" max="9" width="17.140625" customWidth="1"/>
    <col min="10" max="10" width="12.28515625" bestFit="1" customWidth="1"/>
    <col min="11" max="11" width="11.5703125" bestFit="1" customWidth="1"/>
    <col min="12" max="12" width="13.42578125" customWidth="1"/>
    <col min="13" max="13" width="24.42578125" customWidth="1"/>
    <col min="14" max="14" width="21.85546875" customWidth="1"/>
    <col min="15" max="15" width="17.85546875" customWidth="1"/>
    <col min="16" max="16" width="21.28515625" customWidth="1"/>
  </cols>
  <sheetData>
    <row r="1" spans="1:16" ht="16.5" customHeight="1">
      <c r="A1" s="4" t="s">
        <v>0</v>
      </c>
      <c r="B1" s="5" t="s">
        <v>1</v>
      </c>
      <c r="C1" s="6" t="s">
        <v>2</v>
      </c>
      <c r="D1" s="1" t="s">
        <v>3</v>
      </c>
      <c r="E1" s="1" t="s">
        <v>4</v>
      </c>
      <c r="F1" s="3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2" t="s">
        <v>11</v>
      </c>
      <c r="M1" s="9" t="s">
        <v>12</v>
      </c>
      <c r="N1" s="9" t="s">
        <v>13</v>
      </c>
      <c r="O1" s="9" t="s">
        <v>14</v>
      </c>
      <c r="P1" s="9" t="s">
        <v>15</v>
      </c>
    </row>
    <row r="2" spans="1:16" ht="16.5" customHeight="1">
      <c r="A2" s="7">
        <v>45017</v>
      </c>
      <c r="B2" t="s">
        <v>16</v>
      </c>
      <c r="C2">
        <v>101</v>
      </c>
      <c r="D2" t="s">
        <v>17</v>
      </c>
      <c r="E2">
        <f>E3+E4+E5+E6</f>
        <v>3180</v>
      </c>
      <c r="F2" t="s">
        <v>18</v>
      </c>
      <c r="L2" t="s">
        <v>19</v>
      </c>
      <c r="M2">
        <f>E2</f>
        <v>3180</v>
      </c>
      <c r="N2" t="s">
        <v>18</v>
      </c>
      <c r="O2" t="s">
        <v>20</v>
      </c>
      <c r="P2" t="s">
        <v>21</v>
      </c>
    </row>
    <row r="3" spans="1:16">
      <c r="D3" t="s">
        <v>16</v>
      </c>
      <c r="E3">
        <v>1000</v>
      </c>
      <c r="F3" t="s">
        <v>22</v>
      </c>
      <c r="G3" s="8" t="s">
        <v>23</v>
      </c>
      <c r="H3">
        <v>10</v>
      </c>
      <c r="I3">
        <v>100</v>
      </c>
      <c r="J3" t="s">
        <v>24</v>
      </c>
      <c r="K3">
        <v>1000</v>
      </c>
    </row>
    <row r="4" spans="1:16">
      <c r="D4" t="s">
        <v>25</v>
      </c>
      <c r="E4">
        <v>2000</v>
      </c>
      <c r="F4" t="s">
        <v>22</v>
      </c>
      <c r="G4" s="8" t="s">
        <v>26</v>
      </c>
      <c r="H4">
        <v>20</v>
      </c>
      <c r="I4">
        <v>100</v>
      </c>
      <c r="J4" t="s">
        <v>24</v>
      </c>
      <c r="K4">
        <v>2000</v>
      </c>
    </row>
    <row r="5" spans="1:16">
      <c r="D5" s="8" t="s">
        <v>27</v>
      </c>
      <c r="E5">
        <f>0.09*E3</f>
        <v>90</v>
      </c>
      <c r="F5" t="s">
        <v>22</v>
      </c>
    </row>
    <row r="6" spans="1:16">
      <c r="D6" s="8" t="s">
        <v>28</v>
      </c>
      <c r="E6">
        <f>0.09*E3</f>
        <v>90</v>
      </c>
      <c r="F6" t="s">
        <v>22</v>
      </c>
    </row>
    <row r="7" spans="1:16" ht="16.5" customHeight="1">
      <c r="A7" s="7">
        <v>45018</v>
      </c>
      <c r="B7" t="s">
        <v>16</v>
      </c>
      <c r="C7">
        <v>102</v>
      </c>
      <c r="D7" s="8" t="s">
        <v>29</v>
      </c>
      <c r="E7">
        <f>E8+E10+E11</f>
        <v>2360</v>
      </c>
      <c r="F7" t="s">
        <v>18</v>
      </c>
      <c r="L7" t="s">
        <v>19</v>
      </c>
      <c r="M7">
        <f>E7</f>
        <v>2360</v>
      </c>
      <c r="N7" t="s">
        <v>18</v>
      </c>
      <c r="O7" t="s">
        <v>30</v>
      </c>
      <c r="P7" t="s">
        <v>21</v>
      </c>
    </row>
    <row r="8" spans="1:16">
      <c r="D8" t="s">
        <v>16</v>
      </c>
      <c r="E8">
        <f>K8+K9</f>
        <v>2000</v>
      </c>
      <c r="F8" t="s">
        <v>22</v>
      </c>
      <c r="G8" s="8" t="s">
        <v>31</v>
      </c>
      <c r="H8">
        <v>100</v>
      </c>
      <c r="I8">
        <v>10</v>
      </c>
      <c r="J8" t="s">
        <v>24</v>
      </c>
      <c r="K8">
        <v>1000</v>
      </c>
    </row>
    <row r="9" spans="1:16">
      <c r="G9" s="8" t="s">
        <v>32</v>
      </c>
      <c r="H9">
        <v>100</v>
      </c>
      <c r="I9">
        <v>10</v>
      </c>
      <c r="J9" t="s">
        <v>24</v>
      </c>
      <c r="K9">
        <v>1000</v>
      </c>
    </row>
    <row r="10" spans="1:16">
      <c r="D10" s="8" t="s">
        <v>27</v>
      </c>
      <c r="E10">
        <f>0.09*E8</f>
        <v>180</v>
      </c>
      <c r="F10" t="s">
        <v>22</v>
      </c>
    </row>
    <row r="11" spans="1:16">
      <c r="D11" s="8" t="s">
        <v>28</v>
      </c>
      <c r="E11">
        <f>0.09*E8</f>
        <v>180</v>
      </c>
      <c r="F11" t="s">
        <v>22</v>
      </c>
    </row>
    <row r="12" spans="1:16" ht="16.5" customHeight="1">
      <c r="A12" s="7">
        <v>45019</v>
      </c>
      <c r="B12" t="s">
        <v>16</v>
      </c>
      <c r="C12">
        <v>103</v>
      </c>
      <c r="D12" t="s">
        <v>17</v>
      </c>
      <c r="E12">
        <f>E13+E14+E16+E17</f>
        <v>11280</v>
      </c>
      <c r="F12" t="s">
        <v>18</v>
      </c>
      <c r="L12" t="s">
        <v>19</v>
      </c>
      <c r="M12">
        <f>E12</f>
        <v>11280</v>
      </c>
      <c r="N12" t="s">
        <v>18</v>
      </c>
      <c r="O12" t="s">
        <v>33</v>
      </c>
      <c r="P12" t="s">
        <v>21</v>
      </c>
    </row>
    <row r="13" spans="1:16">
      <c r="D13" t="s">
        <v>16</v>
      </c>
      <c r="E13">
        <v>1000</v>
      </c>
      <c r="F13" t="s">
        <v>22</v>
      </c>
      <c r="G13" s="8" t="s">
        <v>34</v>
      </c>
      <c r="H13">
        <v>100</v>
      </c>
      <c r="I13">
        <v>10</v>
      </c>
      <c r="J13" t="s">
        <v>24</v>
      </c>
      <c r="K13">
        <v>1000</v>
      </c>
    </row>
    <row r="14" spans="1:16">
      <c r="D14" t="s">
        <v>25</v>
      </c>
      <c r="E14">
        <v>10000</v>
      </c>
      <c r="F14" t="s">
        <v>22</v>
      </c>
      <c r="G14" s="8" t="s">
        <v>35</v>
      </c>
      <c r="H14">
        <v>100</v>
      </c>
      <c r="I14">
        <v>100</v>
      </c>
      <c r="J14" t="s">
        <v>24</v>
      </c>
      <c r="K14">
        <v>10000</v>
      </c>
    </row>
    <row r="15" spans="1:16">
      <c r="G15" s="8"/>
    </row>
    <row r="16" spans="1:16">
      <c r="D16" t="s">
        <v>36</v>
      </c>
      <c r="E16">
        <v>100</v>
      </c>
      <c r="F16" t="s">
        <v>22</v>
      </c>
      <c r="G16" s="8" t="s">
        <v>37</v>
      </c>
      <c r="H16">
        <v>10</v>
      </c>
      <c r="I16">
        <v>10</v>
      </c>
      <c r="J16" t="s">
        <v>24</v>
      </c>
      <c r="K16">
        <v>100</v>
      </c>
    </row>
    <row r="17" spans="1:16">
      <c r="D17" t="s">
        <v>38</v>
      </c>
      <c r="E17">
        <f>0.18*E13</f>
        <v>180</v>
      </c>
      <c r="F17" t="s">
        <v>22</v>
      </c>
    </row>
    <row r="18" spans="1:16" ht="16.5" customHeight="1">
      <c r="A18" s="7">
        <v>45020</v>
      </c>
      <c r="B18" t="s">
        <v>16</v>
      </c>
      <c r="C18">
        <v>104</v>
      </c>
      <c r="D18" s="8" t="s">
        <v>39</v>
      </c>
      <c r="E18">
        <f>E19+E22+E23</f>
        <v>13098</v>
      </c>
      <c r="F18" t="s">
        <v>18</v>
      </c>
      <c r="L18" t="s">
        <v>19</v>
      </c>
      <c r="M18">
        <f>E18</f>
        <v>13098</v>
      </c>
      <c r="N18" t="s">
        <v>18</v>
      </c>
      <c r="O18" t="s">
        <v>40</v>
      </c>
      <c r="P18" t="s">
        <v>21</v>
      </c>
    </row>
    <row r="19" spans="1:16">
      <c r="D19" t="s">
        <v>16</v>
      </c>
      <c r="E19">
        <f>K19+K20+K21</f>
        <v>11100</v>
      </c>
      <c r="F19" t="s">
        <v>22</v>
      </c>
      <c r="G19" s="8" t="s">
        <v>31</v>
      </c>
      <c r="H19">
        <v>100</v>
      </c>
      <c r="I19">
        <v>10</v>
      </c>
      <c r="J19" t="s">
        <v>24</v>
      </c>
      <c r="K19">
        <v>1000</v>
      </c>
    </row>
    <row r="20" spans="1:16">
      <c r="G20" s="8" t="s">
        <v>32</v>
      </c>
      <c r="H20">
        <v>100</v>
      </c>
      <c r="I20">
        <v>100</v>
      </c>
      <c r="J20" t="s">
        <v>24</v>
      </c>
      <c r="K20">
        <v>10000</v>
      </c>
    </row>
    <row r="21" spans="1:16">
      <c r="G21" s="8" t="s">
        <v>37</v>
      </c>
      <c r="H21">
        <v>10</v>
      </c>
      <c r="I21">
        <v>10</v>
      </c>
      <c r="J21" t="s">
        <v>24</v>
      </c>
      <c r="K21">
        <v>100</v>
      </c>
    </row>
    <row r="22" spans="1:16">
      <c r="D22" t="s">
        <v>38</v>
      </c>
      <c r="E22">
        <f>0.18*E19</f>
        <v>1998</v>
      </c>
      <c r="F22" t="s">
        <v>22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9f101f2-dc01-4042-8e40-12d7763a2d52">
      <UserInfo>
        <DisplayName>Kumaran KV</DisplayName>
        <AccountId>227</AccountId>
        <AccountType/>
      </UserInfo>
      <UserInfo>
        <DisplayName>Kalpesh Jain</DisplayName>
        <AccountId>1933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DCB2FA32736C43AC084F52A14A15D9" ma:contentTypeVersion="14" ma:contentTypeDescription="Create a new document." ma:contentTypeScope="" ma:versionID="1a6720ead80e480c91f34080a39462cc">
  <xsd:schema xmlns:xsd="http://www.w3.org/2001/XMLSchema" xmlns:xs="http://www.w3.org/2001/XMLSchema" xmlns:p="http://schemas.microsoft.com/office/2006/metadata/properties" xmlns:ns2="b26cac7a-f046-4518-bb94-83afcd16cb5c" xmlns:ns3="19f101f2-dc01-4042-8e40-12d7763a2d52" targetNamespace="http://schemas.microsoft.com/office/2006/metadata/properties" ma:root="true" ma:fieldsID="52d9d806f04e3e810ee04ea678d81a94" ns2:_="" ns3:_="">
    <xsd:import namespace="b26cac7a-f046-4518-bb94-83afcd16cb5c"/>
    <xsd:import namespace="19f101f2-dc01-4042-8e40-12d7763a2d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6cac7a-f046-4518-bb94-83afcd16c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101f2-dc01-4042-8e40-12d7763a2d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6A7732-B2D6-48A4-9E3F-43D3B9D2372E}"/>
</file>

<file path=customXml/itemProps2.xml><?xml version="1.0" encoding="utf-8"?>
<ds:datastoreItem xmlns:ds="http://schemas.openxmlformats.org/officeDocument/2006/customXml" ds:itemID="{626C90E6-8E6F-410E-98B1-93ADFC08D8D8}"/>
</file>

<file path=customXml/itemProps3.xml><?xml version="1.0" encoding="utf-8"?>
<ds:datastoreItem xmlns:ds="http://schemas.openxmlformats.org/officeDocument/2006/customXml" ds:itemID="{0D8DCDC5-3C11-4FFB-B537-AD024931F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Rahul Dang</dc:creator>
  <cp:keywords/>
  <dc:description/>
  <cp:lastModifiedBy/>
  <cp:revision/>
  <dcterms:created xsi:type="dcterms:W3CDTF">2023-07-04T07:58:02Z</dcterms:created>
  <dcterms:modified xsi:type="dcterms:W3CDTF">2023-11-27T10:02:34Z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0x010100CDDCB2FA32736C43AC084F52A14A15D9</vt:lpwstr>
  </property>
</Properties>
</file>