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Relationship Target="docProps/custom.xml" Type="http://schemas.openxmlformats.org/officeDocument/2006/relationships/custom-properties" Id="rId4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Data\"/>
    </mc:Choice>
  </mc:AlternateContent>
  <xr:revisionPtr revIDLastSave="0" documentId="13_ncr:1_{B1A7A29D-4FD0-431D-98ED-378D03889FFA}" xr6:coauthVersionLast="47" xr6:coauthVersionMax="47" xr10:uidLastSave="{00000000-0000-0000-0000-000000000000}"/>
  <bookViews>
    <workbookView xWindow="-120" yWindow="-120" windowWidth="29040" windowHeight="15720" activeTab="0"/>
  </bookViews>
  <sheets>
    <sheet name="Invoices" sheetId="21" r:id="rId1"/>
  </sheets>
  <calcPr calcId="191029" fullCalcOnLoad="tru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<sst xmlns="http://schemas.openxmlformats.org/spreadsheetml/2006/main" count="46" uniqueCount="30">
  <si>
    <t>Item Name</t>
  </si>
  <si>
    <t>National Traders</t>
  </si>
  <si>
    <t>Titan Corporation</t>
  </si>
  <si>
    <t>Sales</t>
  </si>
  <si>
    <t>United Traders</t>
  </si>
  <si>
    <t>Pen</t>
  </si>
  <si>
    <t xml:space="preserve"> Nos</t>
  </si>
  <si>
    <t>Eraser</t>
  </si>
  <si>
    <t xml:space="preserve">Pencil </t>
  </si>
  <si>
    <t>Glue- Fevicol</t>
  </si>
  <si>
    <t>Marker-Blue</t>
  </si>
  <si>
    <t>Marker-Green</t>
  </si>
  <si>
    <t>Highlighter- Red</t>
  </si>
  <si>
    <t>Paper Clips</t>
  </si>
  <si>
    <t>Whiteboard</t>
  </si>
  <si>
    <t>Scissors</t>
  </si>
  <si>
    <t>Envelope</t>
  </si>
  <si>
    <t>Folder</t>
  </si>
  <si>
    <t>Sketch Pen</t>
  </si>
  <si>
    <t xml:space="preserve"> Quantity</t>
  </si>
  <si>
    <t>Rate</t>
  </si>
  <si>
    <t xml:space="preserve"> Value</t>
  </si>
  <si>
    <t>Date</t>
  </si>
  <si>
    <t>Party Name</t>
  </si>
  <si>
    <t xml:space="preserve">Voucher Type </t>
  </si>
  <si>
    <t>Invoice Number</t>
  </si>
  <si>
    <t>Tax - CGST @ 9 %</t>
  </si>
  <si>
    <t>Tax - SGST @ 9 %</t>
  </si>
  <si>
    <t>Invoice Amt</t>
  </si>
  <si>
    <t>UOM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</si>
</sst>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dd/mmm/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633777886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false" applyFill="false" applyBorder="false" applyAlignment="false" applyProtection="false"/>
    <xf numFmtId="43" fontId="3" fillId="0" borderId="0" applyFont="false" applyFill="false" applyBorder="false" applyAlignment="false" applyProtection="false"/>
  </cellStyleXfs>
  <cellXfs count="9">
    <xf numFmtId="0" fontId="0" fillId="0" borderId="0" xfId="0"/>
    <xf numFmtId="0" fontId="0" fillId="0" borderId="0" xfId="0" applyAlignment="true">
      <alignment vertical="center"/>
    </xf>
    <xf numFmtId="164" fontId="0" fillId="0" borderId="0" xfId="0" applyNumberFormat="true" applyAlignment="true">
      <alignment horizontal="right" vertical="center"/>
    </xf>
    <xf numFmtId="43" fontId="0" fillId="0" borderId="0" xfId="2" applyFont="true" applyAlignment="true">
      <alignment vertical="center"/>
    </xf>
    <xf numFmtId="0" fontId="1" fillId="2" borderId="0" xfId="0" applyFont="true" applyFill="true" applyAlignment="true">
      <alignment vertical="center"/>
    </xf>
    <xf numFmtId="0" fontId="1" fillId="2" borderId="0" xfId="0" applyFont="true" applyFill="true" applyAlignment="true">
      <alignment horizontal="center" vertical="center"/>
    </xf>
    <xf numFmtId="43" fontId="1" fillId="2" borderId="0" xfId="2" applyFont="true" applyFill="true" applyAlignment="true">
      <alignment horizontal="center" vertical="center"/>
    </xf>
    <xf numFmtId="0" fontId="1" fillId="0" borderId="0" xfId="0" applyFont="true" applyAlignment="true">
      <alignment vertical="center"/>
    </xf>
    <xf numFmtId="43" fontId="0" fillId="0" borderId="0" xfId="0" applyNumberFormat="true" applyAlignment="true">
      <alignment vertical="center"/>
    </xf>
  </cellXfs>
  <cellStyles count="3">
    <cellStyle name="Comma" xfId="2" builtinId="3"/>
    <cellStyle name="Hyperlink 2" xfId="1" xr:uid="{8E1964C4-C5DA-42DB-9777-A9A789D03889}"/>
    <cellStyle name="Normal" xfId="0" builtinId="0"/>
  </cellStyles>
  <dxfs count="0"/>
  <tableStyles count="0" defaultTableStyle="TableStyleMedium2" defaultPivotStyle="PivotStyleLight16"/>
  <colors>
    <mruColors>
      <color rgb="FFFEC5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../customXml/item3.xml" Type="http://schemas.openxmlformats.org/officeDocument/2006/relationships/customXml" Id="rId8"/><Relationship Target="styles.xml" Type="http://schemas.openxmlformats.org/officeDocument/2006/relationships/styles" Id="rId3"/><Relationship Target="../customXml/item2.xml" Type="http://schemas.openxmlformats.org/officeDocument/2006/relationships/customXml" Id="rId7"/><Relationship Target="theme/theme1.xml" Type="http://schemas.openxmlformats.org/officeDocument/2006/relationships/theme" Id="rId2"/><Relationship Target="worksheets/sheet1.xml" Type="http://schemas.openxmlformats.org/officeDocument/2006/relationships/worksheet" Id="rId1"/><Relationship Target="../customXml/item1.xml" Type="http://schemas.openxmlformats.org/officeDocument/2006/relationships/customXml" Id="rId6"/><Relationship Target="sharedStrings.xml" Type="http://schemas.openxmlformats.org/officeDocument/2006/relationships/sharedStrings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0E971-4585-44C8-BC4F-318516D84AD8}">
  <dimension ref="A1:M14"/>
  <sheetViews>
    <sheetView tabSelected="false" workbookViewId="0">
      <selection activeCell="B18" sqref="B18"/>
    </sheetView>
  </sheetViews>
  <sheetFormatPr defaultColWidth="15.42578125" defaultRowHeight="21.75" customHeight="true" x14ac:dyDescent="0.25"/>
  <cols>
    <col min="1" max="1" width="15.42578125" style="1"/>
    <col min="2" max="2" width="14.85546875" style="1" customWidth="true"/>
    <col min="3" max="3" width="22.28515625" style="1" customWidth="true"/>
    <col min="4" max="4" width="19.5703125" style="1" customWidth="true"/>
    <col min="5" max="6" width="15.42578125" style="1"/>
    <col min="7" max="7" width="11.7109375" style="1" customWidth="true"/>
    <col min="8" max="9" width="15.42578125" style="1"/>
    <col min="10" max="12" width="16.85546875" style="1" customWidth="true"/>
    <col min="13" max="16384" width="15.42578125" style="1"/>
  </cols>
  <sheetData>
    <row r="1" s="7" customFormat="true" ht="21.75" customHeight="true" x14ac:dyDescent="0.25">
      <c r="A1" s="4" t="s">
        <v>22</v>
      </c>
      <c r="B1" s="4" t="s">
        <v>24</v>
      </c>
      <c r="C1" s="4" t="s">
        <v>25</v>
      </c>
      <c r="D1" s="4" t="s">
        <v>23</v>
      </c>
      <c r="E1" s="4" t="s">
        <v>0</v>
      </c>
      <c r="F1" s="5" t="s">
        <v>19</v>
      </c>
      <c r="G1" s="4" t="s">
        <v>29</v>
      </c>
      <c r="H1" s="6" t="s">
        <v>20</v>
      </c>
      <c r="I1" s="6" t="s">
        <v>21</v>
      </c>
      <c r="J1" s="4" t="s">
        <v>26</v>
      </c>
      <c r="K1" s="4" t="s">
        <v>27</v>
      </c>
      <c r="L1" s="5" t="s">
        <v>28</v>
      </c>
      <c r="M1" s="1"/>
    </row>
    <row r="2" ht="21.75" customHeight="true" x14ac:dyDescent="0.25">
      <c r="A2" s="2">
        <v>45036</v>
      </c>
      <c r="B2" s="1" t="s">
        <v>3</v>
      </c>
      <c r="C2" s="1">
        <v>201</v>
      </c>
      <c r="D2" s="1" t="s">
        <v>1</v>
      </c>
      <c r="E2" s="1" t="s">
        <v>5</v>
      </c>
      <c r="F2" s="1">
        <v>5</v>
      </c>
      <c r="G2" s="1" t="s">
        <v>6</v>
      </c>
      <c r="H2" s="3">
        <v>315</v>
      </c>
      <c r="I2" s="3">
        <f t="shared" ref="I2:I14" si="0">F2*H2</f>
        <v>1575</v>
      </c>
      <c r="J2" s="8">
        <f>I2*0.09</f>
        <v>141.75</v>
      </c>
      <c r="K2" s="8">
        <f>I2*0.09</f>
        <v>141.75</v>
      </c>
      <c r="L2" s="8">
        <f>SUM(I2:K2)</f>
        <v>1858.5</v>
      </c>
    </row>
    <row r="3" ht="21.75" customHeight="true" x14ac:dyDescent="0.25">
      <c r="A3" s="2">
        <v>45037</v>
      </c>
      <c r="B3" s="1" t="s">
        <v>3</v>
      </c>
      <c r="C3" s="1">
        <v>202</v>
      </c>
      <c r="D3" s="1" t="s">
        <v>2</v>
      </c>
      <c r="E3" s="1" t="s">
        <v>7</v>
      </c>
      <c r="F3" s="1">
        <v>10</v>
      </c>
      <c r="G3" s="1" t="s">
        <v>6</v>
      </c>
      <c r="H3" s="3">
        <v>30</v>
      </c>
      <c r="I3" s="3">
        <f t="shared" si="0"/>
        <v>300</v>
      </c>
      <c r="J3" s="8">
        <f t="shared" ref="J3:J14" si="1">I3*0.09</f>
        <v>27</v>
      </c>
      <c r="K3" s="8">
        <f t="shared" ref="K3:K14" si="2">I3*0.09</f>
        <v>27</v>
      </c>
      <c r="L3" s="8">
        <f>SUM(I3:K8)</f>
        <v>2986.58</v>
      </c>
    </row>
    <row r="4" ht="21.75" customHeight="true" x14ac:dyDescent="0.25">
      <c r="A4" s="2"/>
      <c r="E4" s="1" t="s">
        <v>8</v>
      </c>
      <c r="F4" s="1">
        <v>3</v>
      </c>
      <c r="G4" s="1" t="s">
        <v>6</v>
      </c>
      <c r="H4" s="3">
        <v>12</v>
      </c>
      <c r="I4" s="3">
        <f t="shared" si="0"/>
        <v>36</v>
      </c>
      <c r="J4" s="8">
        <f t="shared" si="1"/>
        <v>3.2399999999999998</v>
      </c>
      <c r="K4" s="8">
        <f t="shared" si="2"/>
        <v>3.2399999999999998</v>
      </c>
      <c r="L4" s="8"/>
    </row>
    <row r="5" ht="21.75" customHeight="true" x14ac:dyDescent="0.25">
      <c r="A5" s="2"/>
      <c r="E5" s="1" t="s">
        <v>9</v>
      </c>
      <c r="F5" s="1">
        <v>4</v>
      </c>
      <c r="G5" s="1" t="s">
        <v>6</v>
      </c>
      <c r="H5" s="3">
        <v>50</v>
      </c>
      <c r="I5" s="3">
        <f t="shared" si="0"/>
        <v>200</v>
      </c>
      <c r="J5" s="8">
        <f t="shared" si="1"/>
        <v>18</v>
      </c>
      <c r="K5" s="8">
        <f t="shared" si="2"/>
        <v>18</v>
      </c>
      <c r="L5" s="8"/>
    </row>
    <row r="6" ht="21.75" customHeight="true" x14ac:dyDescent="0.25">
      <c r="A6" s="2"/>
      <c r="E6" s="1" t="s">
        <v>10</v>
      </c>
      <c r="F6" s="1">
        <v>7</v>
      </c>
      <c r="G6" s="1" t="s">
        <v>6</v>
      </c>
      <c r="H6" s="3">
        <v>83</v>
      </c>
      <c r="I6" s="3">
        <f t="shared" si="0"/>
        <v>581</v>
      </c>
      <c r="J6" s="8">
        <f t="shared" si="1"/>
        <v>52.29</v>
      </c>
      <c r="K6" s="8">
        <f t="shared" si="2"/>
        <v>52.29</v>
      </c>
      <c r="L6" s="8"/>
    </row>
    <row r="7" ht="21.75" customHeight="true" x14ac:dyDescent="0.25">
      <c r="A7" s="2"/>
      <c r="E7" s="1" t="s">
        <v>11</v>
      </c>
      <c r="F7" s="1">
        <v>8</v>
      </c>
      <c r="G7" s="1" t="s">
        <v>6</v>
      </c>
      <c r="H7" s="3">
        <v>83</v>
      </c>
      <c r="I7" s="3">
        <f t="shared" si="0"/>
        <v>664</v>
      </c>
      <c r="J7" s="8">
        <f t="shared" si="1"/>
        <v>59.76</v>
      </c>
      <c r="K7" s="8">
        <f t="shared" si="2"/>
        <v>59.76</v>
      </c>
      <c r="L7" s="8"/>
    </row>
    <row r="8" ht="21.75" customHeight="true" x14ac:dyDescent="0.25">
      <c r="A8" s="2"/>
      <c r="E8" s="1" t="s">
        <v>12</v>
      </c>
      <c r="F8" s="1">
        <v>10</v>
      </c>
      <c r="G8" s="1" t="s">
        <v>6</v>
      </c>
      <c r="H8" s="3">
        <v>75</v>
      </c>
      <c r="I8" s="3">
        <f t="shared" si="0"/>
        <v>750</v>
      </c>
      <c r="J8" s="8">
        <f t="shared" si="1"/>
        <v>67.5</v>
      </c>
      <c r="K8" s="8">
        <f t="shared" si="2"/>
        <v>67.5</v>
      </c>
      <c r="L8" s="8"/>
    </row>
    <row r="9" ht="21.75" customHeight="true" x14ac:dyDescent="0.25">
      <c r="A9" s="2">
        <v>45039</v>
      </c>
      <c r="B9" s="1" t="s">
        <v>3</v>
      </c>
      <c r="C9" s="1">
        <v>203</v>
      </c>
      <c r="D9" s="1" t="s">
        <v>4</v>
      </c>
      <c r="E9" s="1" t="s">
        <v>13</v>
      </c>
      <c r="F9" s="1">
        <v>12</v>
      </c>
      <c r="G9" s="1" t="s">
        <v>6</v>
      </c>
      <c r="H9" s="3">
        <v>64</v>
      </c>
      <c r="I9" s="3">
        <f t="shared" si="0"/>
        <v>768</v>
      </c>
      <c r="J9" s="8">
        <f t="shared" si="1"/>
        <v>69.12</v>
      </c>
      <c r="K9" s="8">
        <f t="shared" si="2"/>
        <v>69.12</v>
      </c>
      <c r="L9" s="8">
        <f>SUM(I9:K10)</f>
        <v>2194.8000000000002</v>
      </c>
    </row>
    <row r="10" ht="21.75" customHeight="true" x14ac:dyDescent="0.25">
      <c r="A10" s="2"/>
      <c r="E10" s="1" t="s">
        <v>14</v>
      </c>
      <c r="F10" s="1">
        <v>7</v>
      </c>
      <c r="G10" s="1" t="s">
        <v>6</v>
      </c>
      <c r="H10" s="3">
        <v>156</v>
      </c>
      <c r="I10" s="3">
        <f t="shared" si="0"/>
        <v>1092</v>
      </c>
      <c r="J10" s="8">
        <f t="shared" si="1"/>
        <v>98.28</v>
      </c>
      <c r="K10" s="8">
        <f t="shared" si="2"/>
        <v>98.28</v>
      </c>
      <c r="L10" s="8"/>
    </row>
    <row r="11" ht="21.75" customHeight="true" x14ac:dyDescent="0.25">
      <c r="A11" s="2">
        <v>45036</v>
      </c>
      <c r="B11" s="1" t="s">
        <v>3</v>
      </c>
      <c r="C11" s="1">
        <v>204</v>
      </c>
      <c r="D11" s="1" t="s">
        <v>1</v>
      </c>
      <c r="E11" s="1" t="s">
        <v>15</v>
      </c>
      <c r="F11" s="1">
        <v>4</v>
      </c>
      <c r="G11" s="1" t="s">
        <v>6</v>
      </c>
      <c r="H11" s="3">
        <v>88</v>
      </c>
      <c r="I11" s="3">
        <f t="shared" si="0"/>
        <v>352</v>
      </c>
      <c r="J11" s="8">
        <f t="shared" si="1"/>
        <v>31.68</v>
      </c>
      <c r="K11" s="8">
        <f t="shared" si="2"/>
        <v>31.68</v>
      </c>
      <c r="L11" s="8">
        <f>SUM(I11:K14)</f>
        <v>1098.58</v>
      </c>
    </row>
    <row r="12" ht="21.75" customHeight="true" x14ac:dyDescent="0.25">
      <c r="A12" s="2"/>
      <c r="E12" s="1" t="s">
        <v>16</v>
      </c>
      <c r="F12" s="1">
        <v>3</v>
      </c>
      <c r="G12" s="1" t="s">
        <v>6</v>
      </c>
      <c r="H12" s="3">
        <v>15</v>
      </c>
      <c r="I12" s="3">
        <f t="shared" si="0"/>
        <v>45</v>
      </c>
      <c r="J12" s="8">
        <f t="shared" si="1"/>
        <v>4.05</v>
      </c>
      <c r="K12" s="8">
        <f t="shared" si="2"/>
        <v>4.05</v>
      </c>
      <c r="L12" s="8"/>
    </row>
    <row r="13" ht="21.75" customHeight="true" x14ac:dyDescent="0.25">
      <c r="A13" s="2"/>
      <c r="E13" s="1" t="s">
        <v>17</v>
      </c>
      <c r="F13" s="1">
        <v>2</v>
      </c>
      <c r="G13" s="1" t="s">
        <v>6</v>
      </c>
      <c r="H13" s="3">
        <v>97</v>
      </c>
      <c r="I13" s="3">
        <f t="shared" si="0"/>
        <v>194</v>
      </c>
      <c r="J13" s="8">
        <f t="shared" si="1"/>
        <v>17.46</v>
      </c>
      <c r="K13" s="8">
        <f t="shared" si="2"/>
        <v>17.46</v>
      </c>
      <c r="L13" s="8"/>
    </row>
    <row r="14" ht="21.75" customHeight="true" x14ac:dyDescent="0.25">
      <c r="A14" s="2"/>
      <c r="E14" s="1" t="s">
        <v>18</v>
      </c>
      <c r="F14" s="1">
        <v>5</v>
      </c>
      <c r="G14" s="1" t="s">
        <v>6</v>
      </c>
      <c r="H14" s="3">
        <v>68</v>
      </c>
      <c r="I14" s="3">
        <f t="shared" si="0"/>
        <v>340</v>
      </c>
      <c r="J14" s="8">
        <f t="shared" si="1"/>
        <v>30.599999999999998</v>
      </c>
      <c r="K14" s="8">
        <f t="shared" si="2"/>
        <v>30.599999999999998</v>
      </c>
      <c r="L14" s="8"/>
    </row>
  </sheetData>
  <pageMargins left="0.7" right="0.7" top="0.75" bottom="0.75" header="0.3" footer="0.3"/>
</worksheet>
</file>

<file path=customXml/_rels/item1.xml.rels><?xml version="1.0" encoding="UTF-8"?><Relationships xmlns="http://schemas.openxmlformats.org/package/2006/relationships"><Relationship Target="itemProps1.xml" Type="http://schemas.openxmlformats.org/officeDocument/2006/relationships/customXmlProps" Id="rId1"/></Relationships>
</file>

<file path=customXml/_rels/item2.xml.rels><?xml version="1.0" encoding="UTF-8"?><Relationships xmlns="http://schemas.openxmlformats.org/package/2006/relationships"><Relationship Target="itemProps2.xml" Type="http://schemas.openxmlformats.org/officeDocument/2006/relationships/customXmlProps" Id="rId1"/></Relationships>
</file>

<file path=customXml/_rels/item3.xml.rels><?xml version="1.0" encoding="UTF-8"?><Relationships xmlns="http://schemas.openxmlformats.org/package/2006/relationships"><Relationship Target="itemProps3.xml" Type="http://schemas.openxmlformats.org/officeDocument/2006/relationships/customXmlProps" Id="rId1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DCB2FA32736C43AC084F52A14A15D9" ma:contentTypeVersion="14" ma:contentTypeDescription="Create a new document." ma:contentTypeScope="" ma:versionID="1a6720ead80e480c91f34080a39462cc">
  <xsd:schema xmlns:xsd="http://www.w3.org/2001/XMLSchema" xmlns:xs="http://www.w3.org/2001/XMLSchema" xmlns:p="http://schemas.microsoft.com/office/2006/metadata/properties" xmlns:ns2="b26cac7a-f046-4518-bb94-83afcd16cb5c" xmlns:ns3="19f101f2-dc01-4042-8e40-12d7763a2d52" targetNamespace="http://schemas.microsoft.com/office/2006/metadata/properties" ma:root="true" ma:fieldsID="52d9d806f04e3e810ee04ea678d81a94" ns2:_="" ns3:_="">
    <xsd:import namespace="b26cac7a-f046-4518-bb94-83afcd16cb5c"/>
    <xsd:import namespace="19f101f2-dc01-4042-8e40-12d7763a2d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6cac7a-f046-4518-bb94-83afcd16cb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f101f2-dc01-4042-8e40-12d7763a2d5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9f101f2-dc01-4042-8e40-12d7763a2d52">
      <UserInfo>
        <DisplayName>Kumaran KV</DisplayName>
        <AccountId>227</AccountId>
        <AccountType/>
      </UserInfo>
      <UserInfo>
        <DisplayName>Kalpesh Jain</DisplayName>
        <AccountId>1933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D8DCDC5-3C11-4FFB-B537-AD024931F3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6C90E6-8E6F-410E-98B1-93ADFC08D8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6cac7a-f046-4518-bb94-83afcd16cb5c"/>
    <ds:schemaRef ds:uri="19f101f2-dc01-4042-8e40-12d7763a2d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6A7732-B2D6-48A4-9E3F-43D3B9D2372E}">
  <ds:schemaRefs>
    <ds:schemaRef ds:uri="http://schemas.microsoft.com/office/2006/metadata/properties"/>
    <ds:schemaRef ds:uri="http://schemas.microsoft.com/office/infopath/2007/PartnerControls"/>
    <ds:schemaRef ds:uri="19f101f2-dc01-4042-8e40-12d7763a2d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Rahul Dang</dc:creator>
  <cp:keywords/>
  <dc:description/>
  <cp:lastModifiedBy>Prem Solomon J</cp:lastModifiedBy>
  <cp:revision/>
  <dcterms:created xsi:type="dcterms:W3CDTF">2023-07-04T07:58:02Z</dcterms:created>
  <dcterms:modified xsi:type="dcterms:W3CDTF">2023-10-10T07:43:46Z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0x010100CDDCB2FA32736C43AC084F52A14A15D9</vt:lpwstr>
  </property>
</Properties>
</file>